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\Desktop\信息公开\招生录取\3就业信息\"/>
    </mc:Choice>
  </mc:AlternateContent>
  <bookViews>
    <workbookView xWindow="0" yWindow="0" windowWidth="23040" windowHeight="914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1" l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R35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U8" i="1"/>
  <c r="R8" i="1"/>
  <c r="R7" i="1"/>
  <c r="R6" i="1"/>
  <c r="R5" i="1"/>
  <c r="R4" i="1"/>
  <c r="U4" i="1" s="1"/>
  <c r="R3" i="1"/>
  <c r="R36" i="1" s="1"/>
  <c r="S35" i="1" l="1"/>
</calcChain>
</file>

<file path=xl/sharedStrings.xml><?xml version="1.0" encoding="utf-8"?>
<sst xmlns="http://schemas.openxmlformats.org/spreadsheetml/2006/main" count="58" uniqueCount="57">
  <si>
    <t>单位\专业</t>
  </si>
  <si>
    <t>数控</t>
  </si>
  <si>
    <t>汽修</t>
  </si>
  <si>
    <t>电工</t>
  </si>
  <si>
    <t>机电</t>
  </si>
  <si>
    <t>计算机</t>
  </si>
  <si>
    <t>服装</t>
  </si>
  <si>
    <t>烹饪</t>
  </si>
  <si>
    <t>焊接机器人</t>
  </si>
  <si>
    <t>酒店管理</t>
  </si>
  <si>
    <t>会计</t>
  </si>
  <si>
    <t>护理</t>
  </si>
  <si>
    <t>建筑</t>
  </si>
  <si>
    <t>幼教</t>
  </si>
  <si>
    <t>现代农艺</t>
  </si>
  <si>
    <t>畜牧兽医</t>
  </si>
  <si>
    <t>商贸</t>
  </si>
  <si>
    <t>合计</t>
  </si>
  <si>
    <t>爱汽科技</t>
  </si>
  <si>
    <t>常林集团</t>
  </si>
  <si>
    <t>在规模以上企业实习</t>
  </si>
  <si>
    <t>长城轴承</t>
  </si>
  <si>
    <t>在规模以上企业就业</t>
  </si>
  <si>
    <t>大金机电</t>
  </si>
  <si>
    <t>毕业生总数</t>
    <phoneticPr fontId="4" type="noConversion"/>
  </si>
  <si>
    <t>迪尚服饰</t>
  </si>
  <si>
    <t>就业人数</t>
    <phoneticPr fontId="4" type="noConversion"/>
  </si>
  <si>
    <t>福田多功能</t>
  </si>
  <si>
    <t>苏州就业人数</t>
    <phoneticPr fontId="4" type="noConversion"/>
  </si>
  <si>
    <t>福田超卡</t>
  </si>
  <si>
    <t>本地就业人数</t>
    <phoneticPr fontId="4" type="noConversion"/>
  </si>
  <si>
    <t>海尔集团</t>
  </si>
  <si>
    <t>海信</t>
  </si>
  <si>
    <t>恒源</t>
  </si>
  <si>
    <t>汇川</t>
  </si>
  <si>
    <t>金沂蒙</t>
  </si>
  <si>
    <t>蓝海</t>
  </si>
  <si>
    <t>雷丁</t>
  </si>
  <si>
    <t>国众</t>
  </si>
  <si>
    <t>恒天</t>
  </si>
  <si>
    <t>天元</t>
  </si>
  <si>
    <t>马立可</t>
  </si>
  <si>
    <t>仕达利恩</t>
  </si>
  <si>
    <t>青岛三利</t>
  </si>
  <si>
    <t>苏州生益</t>
  </si>
  <si>
    <t>太阳鸟服饰</t>
  </si>
  <si>
    <t>新闻大厦</t>
  </si>
  <si>
    <t>沂蒙老区</t>
  </si>
  <si>
    <t>安莉芳</t>
  </si>
  <si>
    <t>金灏农牧</t>
  </si>
  <si>
    <t>金明寓医院</t>
  </si>
  <si>
    <t>金明寓集团</t>
  </si>
  <si>
    <t>联想集团</t>
  </si>
  <si>
    <t>金丰公社</t>
  </si>
  <si>
    <t>幼儿园</t>
  </si>
  <si>
    <t>自主</t>
  </si>
  <si>
    <t>临沂市工业学校2021年学生就业一览表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</si>
</sst>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workbookViewId="0">
      <selection sqref="A1:R1"/>
    </sheetView>
  </sheetViews>
  <sheetFormatPr defaultColWidth="9" defaultRowHeight="13.8"/>
  <cols>
    <col min="1" max="1" width="10.88671875" customWidth="1"/>
    <col min="2" max="5" width="5.109375" customWidth="1"/>
    <col min="6" max="6" width="7" customWidth="1"/>
    <col min="7" max="8" width="5.109375" customWidth="1"/>
    <col min="9" max="10" width="5.33203125" customWidth="1"/>
    <col min="11" max="14" width="4.33203125" customWidth="1"/>
    <col min="15" max="15" width="5.88671875" customWidth="1"/>
    <col min="16" max="17" width="5.109375" customWidth="1"/>
    <col min="20" max="20" width="19.44140625" customWidth="1"/>
  </cols>
  <sheetData>
    <row r="1" spans="1:21">
      <c r="A1" s="10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21" s="2" customFormat="1" ht="42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</row>
    <row r="3" spans="1:21" ht="20.100000000000001" customHeight="1">
      <c r="A3" s="3" t="s">
        <v>18</v>
      </c>
      <c r="B3" s="4">
        <v>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>
        <f>SUM(B3:Q3)</f>
        <v>7</v>
      </c>
    </row>
    <row r="4" spans="1:21" ht="20.100000000000001" customHeight="1">
      <c r="A4" s="3" t="s">
        <v>19</v>
      </c>
      <c r="B4" s="4"/>
      <c r="C4" s="6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5"/>
      <c r="R4" s="5">
        <f t="shared" ref="R4:R35" si="0">SUM(B4:Q4)</f>
        <v>1</v>
      </c>
      <c r="T4" s="7" t="s">
        <v>20</v>
      </c>
      <c r="U4">
        <f>R3+R4+R5+R6+R8+R9+R10+R11+R12+R13+R14+R15+R16+R17+R19+R21+R22+R23+R26+R30+R31</f>
        <v>1105</v>
      </c>
    </row>
    <row r="5" spans="1:21" ht="20.100000000000001" customHeight="1">
      <c r="A5" s="3" t="s">
        <v>21</v>
      </c>
      <c r="B5" s="4">
        <v>54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5"/>
      <c r="R5" s="5">
        <f t="shared" si="0"/>
        <v>54</v>
      </c>
      <c r="T5" s="7" t="s">
        <v>22</v>
      </c>
    </row>
    <row r="6" spans="1:21" ht="20.100000000000001" customHeight="1">
      <c r="A6" s="3" t="s">
        <v>23</v>
      </c>
      <c r="B6" s="4"/>
      <c r="C6" s="4"/>
      <c r="D6" s="4">
        <v>39</v>
      </c>
      <c r="E6" s="4">
        <v>1</v>
      </c>
      <c r="F6" s="6">
        <v>12</v>
      </c>
      <c r="G6" s="4"/>
      <c r="H6" s="4"/>
      <c r="I6" s="4"/>
      <c r="J6" s="4"/>
      <c r="K6" s="4"/>
      <c r="L6" s="4"/>
      <c r="M6" s="4"/>
      <c r="N6" s="4"/>
      <c r="O6" s="4"/>
      <c r="P6" s="5"/>
      <c r="Q6" s="5"/>
      <c r="R6" s="5">
        <f t="shared" si="0"/>
        <v>52</v>
      </c>
      <c r="T6" s="7" t="s">
        <v>24</v>
      </c>
      <c r="U6">
        <v>1638</v>
      </c>
    </row>
    <row r="7" spans="1:21" ht="20.100000000000001" customHeight="1">
      <c r="A7" s="5" t="s">
        <v>25</v>
      </c>
      <c r="B7" s="4"/>
      <c r="C7" s="4"/>
      <c r="D7" s="4"/>
      <c r="E7" s="4"/>
      <c r="F7" s="4"/>
      <c r="G7" s="4">
        <v>9</v>
      </c>
      <c r="H7" s="4"/>
      <c r="I7" s="4"/>
      <c r="J7" s="4"/>
      <c r="K7" s="4"/>
      <c r="L7" s="4"/>
      <c r="M7" s="4"/>
      <c r="N7" s="4"/>
      <c r="O7" s="4"/>
      <c r="P7" s="5"/>
      <c r="Q7" s="5"/>
      <c r="R7" s="5">
        <f t="shared" si="0"/>
        <v>9</v>
      </c>
      <c r="T7" s="7" t="s">
        <v>26</v>
      </c>
      <c r="U7">
        <v>802</v>
      </c>
    </row>
    <row r="8" spans="1:21" ht="20.100000000000001" customHeight="1">
      <c r="A8" s="3" t="s">
        <v>27</v>
      </c>
      <c r="B8" s="4"/>
      <c r="C8" s="4">
        <v>82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5"/>
      <c r="R8" s="5">
        <f t="shared" si="0"/>
        <v>82</v>
      </c>
      <c r="T8" s="7" t="s">
        <v>28</v>
      </c>
      <c r="U8">
        <f>R6+R12+R23+R13</f>
        <v>237</v>
      </c>
    </row>
    <row r="9" spans="1:21" ht="20.100000000000001" customHeight="1">
      <c r="A9" s="3" t="s">
        <v>29</v>
      </c>
      <c r="B9" s="4"/>
      <c r="C9" s="4">
        <v>81</v>
      </c>
      <c r="D9" s="4"/>
      <c r="E9" s="4"/>
      <c r="F9" s="4"/>
      <c r="G9" s="4"/>
      <c r="H9" s="4">
        <v>1</v>
      </c>
      <c r="I9" s="4">
        <v>10</v>
      </c>
      <c r="J9" s="4"/>
      <c r="K9" s="4"/>
      <c r="L9" s="4"/>
      <c r="M9" s="4"/>
      <c r="N9" s="4"/>
      <c r="O9" s="4"/>
      <c r="P9" s="5"/>
      <c r="Q9" s="5"/>
      <c r="R9" s="5">
        <f t="shared" si="0"/>
        <v>92</v>
      </c>
      <c r="T9" s="7" t="s">
        <v>30</v>
      </c>
      <c r="U9">
        <v>381</v>
      </c>
    </row>
    <row r="10" spans="1:21" ht="20.100000000000001" customHeight="1">
      <c r="A10" s="3" t="s">
        <v>31</v>
      </c>
      <c r="B10" s="4"/>
      <c r="C10" s="6">
        <v>1</v>
      </c>
      <c r="D10" s="4"/>
      <c r="E10" s="4">
        <v>50</v>
      </c>
      <c r="F10" s="4">
        <v>7</v>
      </c>
      <c r="G10" s="4"/>
      <c r="H10" s="4"/>
      <c r="I10" s="4"/>
      <c r="J10" s="4"/>
      <c r="K10" s="4">
        <v>22</v>
      </c>
      <c r="L10" s="4"/>
      <c r="M10" s="4"/>
      <c r="N10" s="4"/>
      <c r="O10" s="4"/>
      <c r="P10" s="5"/>
      <c r="Q10" s="5">
        <v>13</v>
      </c>
      <c r="R10" s="5">
        <f t="shared" si="0"/>
        <v>93</v>
      </c>
    </row>
    <row r="11" spans="1:21" ht="20.100000000000001" customHeight="1">
      <c r="A11" s="3" t="s">
        <v>32</v>
      </c>
      <c r="B11" s="4"/>
      <c r="C11" s="4"/>
      <c r="D11" s="4"/>
      <c r="E11" s="4">
        <v>25</v>
      </c>
      <c r="F11" s="4"/>
      <c r="G11" s="4"/>
      <c r="H11" s="6">
        <v>1</v>
      </c>
      <c r="I11" s="4"/>
      <c r="J11" s="4"/>
      <c r="K11" s="4"/>
      <c r="L11" s="4"/>
      <c r="M11" s="4"/>
      <c r="N11" s="4"/>
      <c r="O11" s="4"/>
      <c r="P11" s="5"/>
      <c r="Q11" s="5"/>
      <c r="R11" s="5">
        <f t="shared" si="0"/>
        <v>26</v>
      </c>
    </row>
    <row r="12" spans="1:21" ht="20.100000000000001" customHeight="1">
      <c r="A12" s="3" t="s">
        <v>33</v>
      </c>
      <c r="B12" s="4">
        <v>25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5"/>
      <c r="R12" s="5">
        <f t="shared" si="0"/>
        <v>25</v>
      </c>
    </row>
    <row r="13" spans="1:21" ht="20.100000000000001" customHeight="1">
      <c r="A13" s="3" t="s">
        <v>34</v>
      </c>
      <c r="B13" s="4"/>
      <c r="C13" s="4">
        <v>99</v>
      </c>
      <c r="D13" s="4"/>
      <c r="E13" s="4"/>
      <c r="F13" s="4">
        <v>20</v>
      </c>
      <c r="G13" s="4"/>
      <c r="H13" s="4"/>
      <c r="I13" s="4">
        <v>4</v>
      </c>
      <c r="J13" s="4"/>
      <c r="K13" s="4"/>
      <c r="L13" s="4"/>
      <c r="M13" s="4"/>
      <c r="N13" s="4"/>
      <c r="O13" s="4"/>
      <c r="P13" s="5"/>
      <c r="Q13" s="5"/>
      <c r="R13" s="5">
        <f t="shared" si="0"/>
        <v>123</v>
      </c>
    </row>
    <row r="14" spans="1:21" ht="20.100000000000001" customHeight="1">
      <c r="A14" s="3" t="s">
        <v>35</v>
      </c>
      <c r="B14" s="4"/>
      <c r="C14" s="4"/>
      <c r="D14" s="4">
        <v>5</v>
      </c>
      <c r="E14" s="4">
        <v>1</v>
      </c>
      <c r="F14" s="4">
        <v>46</v>
      </c>
      <c r="G14" s="4"/>
      <c r="H14" s="6">
        <v>1</v>
      </c>
      <c r="I14" s="4"/>
      <c r="J14" s="4"/>
      <c r="K14" s="6">
        <v>27</v>
      </c>
      <c r="L14" s="4"/>
      <c r="M14" s="4"/>
      <c r="N14" s="4"/>
      <c r="O14" s="4"/>
      <c r="P14" s="5"/>
      <c r="Q14" s="5">
        <v>22</v>
      </c>
      <c r="R14" s="5">
        <f t="shared" si="0"/>
        <v>102</v>
      </c>
    </row>
    <row r="15" spans="1:21" ht="20.100000000000001" customHeight="1">
      <c r="A15" s="3" t="s">
        <v>36</v>
      </c>
      <c r="B15" s="6">
        <v>1</v>
      </c>
      <c r="C15" s="4"/>
      <c r="D15" s="6">
        <v>1</v>
      </c>
      <c r="E15" s="4"/>
      <c r="F15" s="4"/>
      <c r="G15" s="4"/>
      <c r="H15" s="4">
        <v>123</v>
      </c>
      <c r="I15" s="4"/>
      <c r="J15" s="4">
        <v>51</v>
      </c>
      <c r="K15" s="6">
        <v>2</v>
      </c>
      <c r="L15" s="4"/>
      <c r="M15" s="4"/>
      <c r="N15" s="4"/>
      <c r="O15" s="4"/>
      <c r="P15" s="5"/>
      <c r="Q15" s="5"/>
      <c r="R15" s="5">
        <f t="shared" si="0"/>
        <v>178</v>
      </c>
    </row>
    <row r="16" spans="1:21" ht="20.100000000000001" customHeight="1">
      <c r="A16" s="3" t="s">
        <v>37</v>
      </c>
      <c r="B16" s="4"/>
      <c r="C16" s="4">
        <v>21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  <c r="Q16" s="5"/>
      <c r="R16" s="5">
        <f t="shared" si="0"/>
        <v>21</v>
      </c>
    </row>
    <row r="17" spans="1:18" ht="20.100000000000001" customHeight="1">
      <c r="A17" s="3" t="s">
        <v>38</v>
      </c>
      <c r="B17" s="4">
        <v>19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  <c r="Q17" s="5"/>
      <c r="R17" s="5">
        <f t="shared" si="0"/>
        <v>19</v>
      </c>
    </row>
    <row r="18" spans="1:18" ht="20.100000000000001" customHeight="1">
      <c r="A18" s="5" t="s">
        <v>39</v>
      </c>
      <c r="B18" s="4"/>
      <c r="C18" s="4">
        <v>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>
        <f t="shared" si="0"/>
        <v>7</v>
      </c>
    </row>
    <row r="19" spans="1:18" ht="20.100000000000001" customHeight="1">
      <c r="A19" s="3" t="s">
        <v>40</v>
      </c>
      <c r="B19" s="4">
        <v>1</v>
      </c>
      <c r="C19" s="4"/>
      <c r="D19" s="4"/>
      <c r="E19" s="4"/>
      <c r="F19" s="4"/>
      <c r="G19" s="4"/>
      <c r="H19" s="4"/>
      <c r="I19" s="4">
        <v>20</v>
      </c>
      <c r="J19" s="4"/>
      <c r="K19" s="4"/>
      <c r="L19" s="4"/>
      <c r="M19" s="4"/>
      <c r="N19" s="4"/>
      <c r="O19" s="4"/>
      <c r="P19" s="5"/>
      <c r="Q19" s="5"/>
      <c r="R19" s="5">
        <f t="shared" si="0"/>
        <v>21</v>
      </c>
    </row>
    <row r="20" spans="1:18" ht="20.100000000000001" customHeight="1">
      <c r="A20" s="5" t="s">
        <v>41</v>
      </c>
      <c r="B20" s="4"/>
      <c r="C20" s="4">
        <v>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5"/>
      <c r="R20" s="5">
        <f t="shared" si="0"/>
        <v>1</v>
      </c>
    </row>
    <row r="21" spans="1:18" ht="20.100000000000001" customHeight="1">
      <c r="A21" s="3" t="s">
        <v>42</v>
      </c>
      <c r="B21" s="4"/>
      <c r="C21" s="4"/>
      <c r="D21" s="4">
        <v>2</v>
      </c>
      <c r="E21" s="4">
        <v>14</v>
      </c>
      <c r="F21" s="4"/>
      <c r="G21" s="4"/>
      <c r="H21" s="4"/>
      <c r="I21" s="6">
        <v>7</v>
      </c>
      <c r="J21" s="4"/>
      <c r="K21" s="4"/>
      <c r="L21" s="4"/>
      <c r="M21" s="4"/>
      <c r="N21" s="4"/>
      <c r="O21" s="4"/>
      <c r="P21" s="5"/>
      <c r="Q21" s="5"/>
      <c r="R21" s="5">
        <f t="shared" si="0"/>
        <v>23</v>
      </c>
    </row>
    <row r="22" spans="1:18" ht="20.100000000000001" customHeight="1">
      <c r="A22" s="3" t="s">
        <v>43</v>
      </c>
      <c r="B22" s="4"/>
      <c r="C22" s="6">
        <v>1</v>
      </c>
      <c r="D22" s="4"/>
      <c r="E22" s="4"/>
      <c r="F22" s="4">
        <v>32</v>
      </c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  <c r="R22" s="5">
        <f t="shared" si="0"/>
        <v>33</v>
      </c>
    </row>
    <row r="23" spans="1:18" ht="20.100000000000001" customHeight="1">
      <c r="A23" s="3" t="s">
        <v>44</v>
      </c>
      <c r="B23" s="4">
        <v>12</v>
      </c>
      <c r="C23" s="4"/>
      <c r="D23" s="4">
        <v>8</v>
      </c>
      <c r="E23" s="4">
        <v>9</v>
      </c>
      <c r="F23" s="6">
        <v>7</v>
      </c>
      <c r="G23" s="4"/>
      <c r="H23" s="6">
        <v>1</v>
      </c>
      <c r="I23" s="4"/>
      <c r="J23" s="4"/>
      <c r="K23" s="4"/>
      <c r="L23" s="4"/>
      <c r="M23" s="4"/>
      <c r="N23" s="4"/>
      <c r="O23" s="4"/>
      <c r="P23" s="5"/>
      <c r="Q23" s="5"/>
      <c r="R23" s="5">
        <f t="shared" si="0"/>
        <v>37</v>
      </c>
    </row>
    <row r="24" spans="1:18" ht="20.100000000000001" customHeight="1">
      <c r="A24" s="5" t="s">
        <v>45</v>
      </c>
      <c r="B24" s="4"/>
      <c r="C24" s="4"/>
      <c r="D24" s="4"/>
      <c r="E24" s="4"/>
      <c r="F24" s="4"/>
      <c r="G24" s="4">
        <v>7</v>
      </c>
      <c r="H24" s="4"/>
      <c r="I24" s="4"/>
      <c r="J24" s="4"/>
      <c r="K24" s="4"/>
      <c r="L24" s="4"/>
      <c r="M24" s="4"/>
      <c r="N24" s="4"/>
      <c r="O24" s="4"/>
      <c r="P24" s="5"/>
      <c r="Q24" s="5"/>
      <c r="R24" s="5">
        <f t="shared" si="0"/>
        <v>7</v>
      </c>
    </row>
    <row r="25" spans="1:18" ht="20.100000000000001" customHeight="1">
      <c r="A25" s="5" t="s">
        <v>46</v>
      </c>
      <c r="B25" s="4"/>
      <c r="C25" s="4"/>
      <c r="D25" s="4"/>
      <c r="E25" s="6">
        <v>2</v>
      </c>
      <c r="F25" s="6">
        <v>20</v>
      </c>
      <c r="G25" s="4"/>
      <c r="H25" s="4"/>
      <c r="I25" s="4"/>
      <c r="J25" s="4"/>
      <c r="K25" s="4"/>
      <c r="L25" s="4"/>
      <c r="M25" s="4"/>
      <c r="N25" s="4"/>
      <c r="O25" s="4"/>
      <c r="P25" s="5"/>
      <c r="Q25" s="5"/>
      <c r="R25" s="5">
        <f t="shared" si="0"/>
        <v>22</v>
      </c>
    </row>
    <row r="26" spans="1:18" ht="20.100000000000001" customHeight="1">
      <c r="A26" s="3" t="s">
        <v>47</v>
      </c>
      <c r="B26" s="4"/>
      <c r="C26" s="4"/>
      <c r="D26" s="4"/>
      <c r="E26" s="4"/>
      <c r="F26" s="4"/>
      <c r="G26" s="4"/>
      <c r="H26" s="4"/>
      <c r="I26" s="6">
        <v>2</v>
      </c>
      <c r="J26" s="4"/>
      <c r="K26" s="4"/>
      <c r="L26" s="4"/>
      <c r="M26" s="4"/>
      <c r="N26" s="4"/>
      <c r="O26" s="4"/>
      <c r="P26" s="5"/>
      <c r="Q26" s="5"/>
      <c r="R26" s="5">
        <f t="shared" si="0"/>
        <v>2</v>
      </c>
    </row>
    <row r="27" spans="1:18" ht="20.100000000000001" customHeight="1">
      <c r="A27" s="5" t="s">
        <v>48</v>
      </c>
      <c r="B27" s="4"/>
      <c r="C27" s="4"/>
      <c r="D27" s="4"/>
      <c r="E27" s="4"/>
      <c r="F27" s="4"/>
      <c r="G27" s="4">
        <v>8</v>
      </c>
      <c r="H27" s="4"/>
      <c r="I27" s="4"/>
      <c r="J27" s="4"/>
      <c r="K27" s="4"/>
      <c r="L27" s="4"/>
      <c r="M27" s="4"/>
      <c r="N27" s="4"/>
      <c r="O27" s="4"/>
      <c r="P27" s="5"/>
      <c r="Q27" s="5"/>
      <c r="R27" s="5">
        <f t="shared" si="0"/>
        <v>8</v>
      </c>
    </row>
    <row r="28" spans="1:18" ht="20.100000000000001" customHeight="1">
      <c r="A28" s="5" t="s">
        <v>49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8">
        <v>45</v>
      </c>
      <c r="Q28" s="3"/>
      <c r="R28" s="5">
        <f t="shared" si="0"/>
        <v>45</v>
      </c>
    </row>
    <row r="29" spans="1:18" ht="20.100000000000001" customHeight="1">
      <c r="A29" s="5" t="s">
        <v>50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v>85</v>
      </c>
      <c r="M29" s="4"/>
      <c r="N29" s="4"/>
      <c r="O29" s="4"/>
      <c r="P29" s="5"/>
      <c r="Q29" s="5"/>
      <c r="R29" s="5">
        <f t="shared" si="0"/>
        <v>85</v>
      </c>
    </row>
    <row r="30" spans="1:18" ht="20.100000000000001" customHeight="1">
      <c r="A30" s="3" t="s">
        <v>51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>
        <v>7</v>
      </c>
      <c r="N30" s="4"/>
      <c r="O30" s="4"/>
      <c r="P30" s="5"/>
      <c r="Q30" s="5"/>
      <c r="R30" s="5">
        <f t="shared" si="0"/>
        <v>7</v>
      </c>
    </row>
    <row r="31" spans="1:18" ht="20.100000000000001" customHeight="1">
      <c r="A31" s="3" t="s">
        <v>52</v>
      </c>
      <c r="B31" s="4"/>
      <c r="C31" s="4"/>
      <c r="D31" s="4"/>
      <c r="E31" s="4"/>
      <c r="F31" s="4">
        <v>73</v>
      </c>
      <c r="G31" s="4"/>
      <c r="H31" s="4"/>
      <c r="I31" s="4"/>
      <c r="J31" s="4"/>
      <c r="K31" s="4">
        <v>7</v>
      </c>
      <c r="L31" s="4"/>
      <c r="M31" s="4"/>
      <c r="N31" s="4"/>
      <c r="O31" s="4"/>
      <c r="P31" s="5"/>
      <c r="Q31" s="5">
        <v>27</v>
      </c>
      <c r="R31" s="5">
        <f t="shared" si="0"/>
        <v>107</v>
      </c>
    </row>
    <row r="32" spans="1:18" ht="20.100000000000001" customHeight="1">
      <c r="A32" s="5" t="s">
        <v>53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v>5</v>
      </c>
      <c r="P32" s="5"/>
      <c r="Q32" s="5"/>
      <c r="R32" s="5">
        <f t="shared" si="0"/>
        <v>5</v>
      </c>
    </row>
    <row r="33" spans="1:19" ht="20.100000000000001" customHeight="1">
      <c r="A33" s="5" t="s">
        <v>54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v>136</v>
      </c>
      <c r="O33" s="4"/>
      <c r="P33" s="5"/>
      <c r="Q33" s="5"/>
      <c r="R33" s="5">
        <f t="shared" si="0"/>
        <v>136</v>
      </c>
    </row>
    <row r="34" spans="1:19" ht="20.100000000000001" customHeight="1">
      <c r="A34" s="5" t="s">
        <v>55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5"/>
      <c r="Q34" s="5"/>
      <c r="R34" s="5">
        <v>193</v>
      </c>
    </row>
    <row r="35" spans="1:19" ht="20.100000000000001" customHeight="1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/>
      <c r="Q35" s="5"/>
      <c r="R35" s="5">
        <f t="shared" si="0"/>
        <v>0</v>
      </c>
      <c r="S35">
        <f>SUM(R3:R35)</f>
        <v>1623</v>
      </c>
    </row>
    <row r="36" spans="1:19" ht="32.1" customHeight="1">
      <c r="A36" s="5" t="s">
        <v>17</v>
      </c>
      <c r="B36" s="5">
        <f>SUM(B3:B35)</f>
        <v>119</v>
      </c>
      <c r="C36" s="5">
        <f t="shared" ref="C36:R36" si="1">SUM(C3:C35)</f>
        <v>294</v>
      </c>
      <c r="D36" s="5">
        <f t="shared" si="1"/>
        <v>55</v>
      </c>
      <c r="E36" s="5">
        <f t="shared" si="1"/>
        <v>102</v>
      </c>
      <c r="F36" s="5">
        <f t="shared" si="1"/>
        <v>217</v>
      </c>
      <c r="G36" s="5">
        <f t="shared" si="1"/>
        <v>24</v>
      </c>
      <c r="H36" s="5">
        <f t="shared" si="1"/>
        <v>127</v>
      </c>
      <c r="I36" s="5">
        <f t="shared" si="1"/>
        <v>43</v>
      </c>
      <c r="J36" s="5">
        <f t="shared" si="1"/>
        <v>51</v>
      </c>
      <c r="K36" s="5">
        <f t="shared" si="1"/>
        <v>58</v>
      </c>
      <c r="L36" s="5">
        <f t="shared" si="1"/>
        <v>85</v>
      </c>
      <c r="M36" s="5">
        <f t="shared" si="1"/>
        <v>7</v>
      </c>
      <c r="N36" s="5">
        <f t="shared" si="1"/>
        <v>136</v>
      </c>
      <c r="O36" s="5">
        <f t="shared" si="1"/>
        <v>5</v>
      </c>
      <c r="P36" s="5">
        <f t="shared" si="1"/>
        <v>45</v>
      </c>
      <c r="Q36" s="5">
        <f t="shared" si="1"/>
        <v>62</v>
      </c>
      <c r="R36" s="5">
        <f t="shared" si="1"/>
        <v>1623</v>
      </c>
    </row>
    <row r="37" spans="1:19">
      <c r="F37" s="9"/>
    </row>
    <row r="42" spans="1:19">
      <c r="A42" s="7"/>
    </row>
  </sheetData>
  <mergeCells count="1">
    <mergeCell ref="A1:R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2022-09-30T07:49:21Z</dcterms:created>
  <dcterms:modified xsi:type="dcterms:W3CDTF">2022-09-30T08:00:03Z</dcterms:modified>
</cp:coreProperties>
</file>